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0" i="1"/>
  <c r="H21" i="1"/>
  <c r="H14" i="1"/>
  <c r="H15" i="1"/>
  <c r="H16" i="1"/>
  <c r="H17" i="1"/>
  <c r="H18" i="1"/>
  <c r="H19" i="1"/>
  <c r="H2" i="1"/>
</calcChain>
</file>

<file path=xl/sharedStrings.xml><?xml version="1.0" encoding="utf-8"?>
<sst xmlns="http://schemas.openxmlformats.org/spreadsheetml/2006/main" count="81" uniqueCount="62">
  <si>
    <t>材料</t>
  </si>
  <si>
    <t>大类</t>
    <phoneticPr fontId="4" type="noConversion"/>
  </si>
  <si>
    <t>子品类</t>
    <phoneticPr fontId="4" type="noConversion"/>
  </si>
  <si>
    <t>工艺</t>
  </si>
  <si>
    <t>规格</t>
    <rPh sb="0" eb="1">
      <t>gui'ge</t>
    </rPh>
    <phoneticPr fontId="4" type="noConversion"/>
  </si>
  <si>
    <t>单位</t>
    <phoneticPr fontId="4" type="noConversion"/>
  </si>
  <si>
    <t>年度数量预估</t>
  </si>
  <si>
    <t>写真喷绘类 室内</t>
    <rPh sb="0" eb="1">
      <t>xie'zhen</t>
    </rPh>
    <rPh sb="2" eb="3">
      <t>pen'h</t>
    </rPh>
    <rPh sb="4" eb="5">
      <t>lei</t>
    </rPh>
    <rPh sb="6" eb="7">
      <t>shi'nei</t>
    </rPh>
    <phoneticPr fontId="4" type="noConversion"/>
  </si>
  <si>
    <t>UV</t>
    <phoneticPr fontId="4" type="noConversion"/>
  </si>
  <si>
    <t>1650x2300 mm 单面</t>
    <phoneticPr fontId="4" type="noConversion"/>
  </si>
  <si>
    <t>每张</t>
    <phoneticPr fontId="4" type="noConversion"/>
  </si>
  <si>
    <t>1220x1830 mm 单面</t>
    <phoneticPr fontId="4" type="noConversion"/>
  </si>
  <si>
    <t>每张</t>
    <phoneticPr fontId="4" type="noConversion"/>
  </si>
  <si>
    <t>1650x2300 mm 双面</t>
    <phoneticPr fontId="4" type="noConversion"/>
  </si>
  <si>
    <t>1220x1830 mm 双面</t>
    <phoneticPr fontId="4" type="noConversion"/>
  </si>
  <si>
    <t>铁粉面材</t>
    <phoneticPr fontId="4" type="noConversion"/>
  </si>
  <si>
    <t>写真</t>
    <phoneticPr fontId="4" type="noConversion"/>
  </si>
  <si>
    <t>460x1395 mm</t>
  </si>
  <si>
    <t xml:space="preserve">800x330mm </t>
    <phoneticPr fontId="4" type="noConversion"/>
  </si>
  <si>
    <t>503x630 mm</t>
    <phoneticPr fontId="4" type="noConversion"/>
  </si>
  <si>
    <t>1000X1000mm</t>
    <phoneticPr fontId="4" type="noConversion"/>
  </si>
  <si>
    <t>玻璃贴</t>
    <phoneticPr fontId="4" type="noConversion"/>
  </si>
  <si>
    <t>UV油透彩+白+彩</t>
    <phoneticPr fontId="4" type="noConversion"/>
  </si>
  <si>
    <t>异形裁切(平方价)</t>
    <rPh sb="2" eb="3">
      <t>cai'bai'cai</t>
    </rPh>
    <phoneticPr fontId="4" type="noConversion"/>
  </si>
  <si>
    <t>平方</t>
    <phoneticPr fontId="4" type="noConversion"/>
  </si>
  <si>
    <t>UV静贴彩+白</t>
    <phoneticPr fontId="4" type="noConversion"/>
  </si>
  <si>
    <t>324x428 mm 写真相纸对裱</t>
    <phoneticPr fontId="4" type="noConversion"/>
  </si>
  <si>
    <t>每张</t>
  </si>
  <si>
    <t>4 x 6 相框画面</t>
    <phoneticPr fontId="4" type="noConversion"/>
  </si>
  <si>
    <t>1230x1760mm 单面</t>
    <phoneticPr fontId="4" type="noConversion"/>
  </si>
  <si>
    <t>其他</t>
    <rPh sb="0" eb="1">
      <t>qi'ta</t>
    </rPh>
    <phoneticPr fontId="4" type="noConversion"/>
  </si>
  <si>
    <t xml:space="preserve">Hangtag AD </t>
  </si>
  <si>
    <t>PVC(1mm)</t>
    <phoneticPr fontId="4" type="noConversion"/>
  </si>
  <si>
    <t>双面UV+打孔穿棉绳</t>
    <phoneticPr fontId="4" type="noConversion"/>
  </si>
  <si>
    <t xml:space="preserve">216x76 mm </t>
    <phoneticPr fontId="4" type="noConversion"/>
  </si>
  <si>
    <t>Hangtag KB</t>
  </si>
  <si>
    <t>165x75 mm</t>
  </si>
  <si>
    <t>常用辅料类</t>
    <phoneticPr fontId="4" type="noConversion"/>
  </si>
  <si>
    <t>磁性底材</t>
    <rPh sb="0" eb="1">
      <t>ci'xig</t>
    </rPh>
    <rPh sb="2" eb="3">
      <t>di'cai</t>
    </rPh>
    <phoneticPr fontId="4" type="noConversion"/>
  </si>
  <si>
    <t>雕刻或裁切</t>
    <phoneticPr fontId="4" type="noConversion"/>
  </si>
  <si>
    <t>平方</t>
  </si>
  <si>
    <t>KT 板</t>
    <rPh sb="3" eb="4">
      <t>ban</t>
    </rPh>
    <phoneticPr fontId="4" type="noConversion"/>
  </si>
  <si>
    <t>10mm</t>
    <phoneticPr fontId="4" type="noConversion"/>
  </si>
  <si>
    <t xml:space="preserve">雪弗板 </t>
  </si>
  <si>
    <t>Kappa板</t>
    <phoneticPr fontId="4" type="noConversion"/>
  </si>
  <si>
    <t>可移车贴</t>
    <rPh sb="0" eb="1">
      <t>ke</t>
    </rPh>
    <rPh sb="1" eb="2">
      <t>yi'd</t>
    </rPh>
    <rPh sb="2" eb="3">
      <t>che'tie</t>
    </rPh>
    <phoneticPr fontId="4" type="noConversion"/>
  </si>
  <si>
    <t>刀刮布</t>
  </si>
  <si>
    <t>UV 内/外光</t>
    <phoneticPr fontId="4" type="noConversion"/>
  </si>
  <si>
    <t>单次数量（一年六次）</t>
    <phoneticPr fontId="2" type="noConversion"/>
  </si>
  <si>
    <t>橱窗海报</t>
    <phoneticPr fontId="4" type="noConversion"/>
  </si>
  <si>
    <t>长形铁粉标识</t>
    <rPh sb="0" eb="6">
      <t>xie'zhen</t>
    </rPh>
    <phoneticPr fontId="4" type="noConversion"/>
  </si>
  <si>
    <t>落地铁粉标识</t>
    <rPh sb="0" eb="6">
      <t>xie'zhen</t>
    </rPh>
    <phoneticPr fontId="4" type="noConversion"/>
  </si>
  <si>
    <t>高架铁粉标识</t>
    <rPh sb="0" eb="6">
      <t>xie'zhen</t>
    </rPh>
    <phoneticPr fontId="4" type="noConversion"/>
  </si>
  <si>
    <t>窗贴</t>
    <phoneticPr fontId="4" type="noConversion"/>
  </si>
  <si>
    <t>桌面标识牌</t>
    <phoneticPr fontId="4" type="noConversion"/>
  </si>
  <si>
    <t>530G夹黑PET</t>
    <phoneticPr fontId="4" type="noConversion"/>
  </si>
  <si>
    <t>室内相纸</t>
    <phoneticPr fontId="4" type="noConversion"/>
  </si>
  <si>
    <t>含税运价格</t>
    <phoneticPr fontId="2" type="noConversion"/>
  </si>
  <si>
    <t>货送上海云创</t>
    <phoneticPr fontId="2" type="noConversion"/>
  </si>
  <si>
    <t>3mm高密</t>
    <phoneticPr fontId="4" type="noConversion"/>
  </si>
  <si>
    <t>规格</t>
    <phoneticPr fontId="2" type="noConversion"/>
  </si>
  <si>
    <t>12元/平方米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</si>
</sst>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(* #,##0_);_(* \(#,##0\);_(* &quot;-&quot;??_);_(@_)"/>
    <numFmt numFmtId="177" formatCode="0_ "/>
  </numFmts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6" fillId="0" borderId="4" xfId="0" applyFont="1" applyFill="1" applyBorder="1" applyAlignment="1">
      <alignment horizontal="center" vertical="center" wrapText="1"/>
    </xf>
  </cellXfs>
  <cellStyles count="3">
    <cellStyle name="Normal 3" xfId="2"/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10" sqref="K10"/>
    </sheetView>
  </sheetViews>
  <sheetFormatPr defaultRowHeight="13.5" x14ac:dyDescent="0.15"/>
  <cols>
    <col min="1" max="1" width="19.5" style="7" customWidth="1"/>
    <col min="2" max="2" width="32.375" style="8" customWidth="1"/>
    <col min="3" max="3" width="22.75" style="8" customWidth="1"/>
    <col min="4" max="4" width="17.875" style="8" customWidth="1"/>
    <col min="5" max="5" width="31.25" style="8" customWidth="1"/>
    <col min="6" max="6" width="10.125" customWidth="1"/>
    <col min="7" max="7" width="13" customWidth="1"/>
    <col min="8" max="8" width="20.125" style="12" customWidth="1"/>
    <col min="9" max="9" width="14.5" style="8" customWidth="1"/>
    <col min="10" max="10" width="14.5" customWidth="1"/>
    <col min="11" max="11" width="10.125" customWidth="1"/>
  </cols>
  <sheetData>
    <row r="1" spans="1:11" ht="28.5" x14ac:dyDescent="0.15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2" t="s">
        <v>6</v>
      </c>
      <c r="H1" s="13" t="s">
        <v>48</v>
      </c>
      <c r="I1" s="14" t="s">
        <v>57</v>
      </c>
      <c r="J1" s="14" t="s">
        <v>60</v>
      </c>
      <c r="K1" s="18" t="s">
        <v>58</v>
      </c>
    </row>
    <row r="2" spans="1:11" ht="14.25" x14ac:dyDescent="0.15">
      <c r="A2" s="11" t="s">
        <v>7</v>
      </c>
      <c r="B2" s="10" t="s">
        <v>49</v>
      </c>
      <c r="C2" s="10" t="s">
        <v>55</v>
      </c>
      <c r="D2" s="10" t="s">
        <v>8</v>
      </c>
      <c r="E2" s="3" t="s">
        <v>9</v>
      </c>
      <c r="F2" s="3" t="s">
        <v>10</v>
      </c>
      <c r="G2" s="4">
        <v>6500</v>
      </c>
      <c r="H2" s="15">
        <f t="shared" ref="H2:H21" si="0">G:G/6</f>
        <v>1083.3333333333333</v>
      </c>
      <c r="I2" s="16" t="s">
        <v>61</v>
      </c>
      <c r="J2" s="17"/>
    </row>
    <row r="3" spans="1:11" ht="14.25" x14ac:dyDescent="0.15">
      <c r="A3" s="11"/>
      <c r="B3" s="10"/>
      <c r="C3" s="10"/>
      <c r="D3" s="10"/>
      <c r="E3" s="3" t="s">
        <v>11</v>
      </c>
      <c r="F3" s="3" t="s">
        <v>12</v>
      </c>
      <c r="G3" s="4">
        <v>6500</v>
      </c>
      <c r="H3" s="15">
        <f t="shared" si="0"/>
        <v>1083.3333333333333</v>
      </c>
      <c r="I3" s="16"/>
      <c r="J3" s="17"/>
    </row>
    <row r="4" spans="1:11" ht="14.25" x14ac:dyDescent="0.15">
      <c r="A4" s="11"/>
      <c r="B4" s="10"/>
      <c r="C4" s="10"/>
      <c r="D4" s="10"/>
      <c r="E4" s="3" t="s">
        <v>13</v>
      </c>
      <c r="F4" s="3" t="s">
        <v>12</v>
      </c>
      <c r="G4" s="4">
        <v>6500</v>
      </c>
      <c r="H4" s="15">
        <f t="shared" si="0"/>
        <v>1083.3333333333333</v>
      </c>
      <c r="I4" s="16"/>
      <c r="J4" s="17"/>
    </row>
    <row r="5" spans="1:11" ht="14.25" x14ac:dyDescent="0.15">
      <c r="A5" s="11"/>
      <c r="B5" s="10"/>
      <c r="C5" s="10"/>
      <c r="D5" s="10"/>
      <c r="E5" s="3" t="s">
        <v>14</v>
      </c>
      <c r="F5" s="3" t="s">
        <v>12</v>
      </c>
      <c r="G5" s="4">
        <v>6500</v>
      </c>
      <c r="H5" s="15">
        <f t="shared" si="0"/>
        <v>1083.3333333333333</v>
      </c>
      <c r="I5" s="16"/>
      <c r="J5" s="17"/>
    </row>
    <row r="6" spans="1:11" ht="14.25" x14ac:dyDescent="0.15">
      <c r="A6" s="11"/>
      <c r="B6" s="3" t="s">
        <v>50</v>
      </c>
      <c r="C6" s="10" t="s">
        <v>15</v>
      </c>
      <c r="D6" s="10" t="s">
        <v>16</v>
      </c>
      <c r="E6" s="3" t="s">
        <v>17</v>
      </c>
      <c r="F6" s="3" t="s">
        <v>12</v>
      </c>
      <c r="G6" s="5">
        <v>15000</v>
      </c>
      <c r="H6" s="15">
        <f t="shared" si="0"/>
        <v>2500</v>
      </c>
      <c r="I6" s="16"/>
      <c r="J6" s="17"/>
    </row>
    <row r="7" spans="1:11" ht="14.25" x14ac:dyDescent="0.15">
      <c r="A7" s="11"/>
      <c r="B7" s="3" t="s">
        <v>51</v>
      </c>
      <c r="C7" s="10"/>
      <c r="D7" s="10"/>
      <c r="E7" s="3" t="s">
        <v>18</v>
      </c>
      <c r="F7" s="3" t="s">
        <v>12</v>
      </c>
      <c r="G7" s="5">
        <v>60000</v>
      </c>
      <c r="H7" s="15">
        <f t="shared" si="0"/>
        <v>10000</v>
      </c>
      <c r="I7" s="16"/>
      <c r="J7" s="17"/>
    </row>
    <row r="8" spans="1:11" ht="14.25" x14ac:dyDescent="0.15">
      <c r="A8" s="11"/>
      <c r="B8" s="10" t="s">
        <v>52</v>
      </c>
      <c r="C8" s="10"/>
      <c r="D8" s="10"/>
      <c r="E8" s="3" t="s">
        <v>19</v>
      </c>
      <c r="F8" s="3" t="s">
        <v>12</v>
      </c>
      <c r="G8" s="4">
        <v>30000</v>
      </c>
      <c r="H8" s="15">
        <f t="shared" si="0"/>
        <v>5000</v>
      </c>
      <c r="I8" s="16"/>
      <c r="J8" s="17"/>
    </row>
    <row r="9" spans="1:11" ht="14.25" x14ac:dyDescent="0.15">
      <c r="A9" s="11"/>
      <c r="B9" s="10"/>
      <c r="C9" s="10"/>
      <c r="D9" s="10"/>
      <c r="E9" s="3" t="s">
        <v>20</v>
      </c>
      <c r="F9" s="3" t="s">
        <v>12</v>
      </c>
      <c r="G9" s="4">
        <v>30000</v>
      </c>
      <c r="H9" s="15">
        <f t="shared" si="0"/>
        <v>5000</v>
      </c>
      <c r="I9" s="16"/>
      <c r="J9" s="17"/>
    </row>
    <row r="10" spans="1:11" ht="14.25" x14ac:dyDescent="0.15">
      <c r="A10" s="11"/>
      <c r="B10" s="10" t="s">
        <v>53</v>
      </c>
      <c r="C10" s="10" t="s">
        <v>21</v>
      </c>
      <c r="D10" s="3" t="s">
        <v>22</v>
      </c>
      <c r="E10" s="10" t="s">
        <v>23</v>
      </c>
      <c r="F10" s="3" t="s">
        <v>24</v>
      </c>
      <c r="G10" s="4">
        <v>13000</v>
      </c>
      <c r="H10" s="15">
        <f t="shared" si="0"/>
        <v>2166.6666666666665</v>
      </c>
      <c r="I10" s="16"/>
      <c r="J10" s="17"/>
    </row>
    <row r="11" spans="1:11" ht="14.25" x14ac:dyDescent="0.15">
      <c r="A11" s="11"/>
      <c r="B11" s="10"/>
      <c r="C11" s="10"/>
      <c r="D11" s="3" t="s">
        <v>25</v>
      </c>
      <c r="E11" s="10"/>
      <c r="F11" s="3" t="s">
        <v>24</v>
      </c>
      <c r="G11" s="4">
        <v>13000</v>
      </c>
      <c r="H11" s="15">
        <f t="shared" si="0"/>
        <v>2166.6666666666665</v>
      </c>
      <c r="I11" s="16"/>
      <c r="J11" s="17"/>
    </row>
    <row r="12" spans="1:11" ht="14.25" x14ac:dyDescent="0.15">
      <c r="A12" s="11"/>
      <c r="B12" s="3" t="s">
        <v>54</v>
      </c>
      <c r="C12" s="3" t="s">
        <v>56</v>
      </c>
      <c r="D12" s="3" t="s">
        <v>16</v>
      </c>
      <c r="E12" s="3" t="s">
        <v>26</v>
      </c>
      <c r="F12" s="3" t="s">
        <v>27</v>
      </c>
      <c r="G12" s="6"/>
      <c r="H12" s="15">
        <f t="shared" si="0"/>
        <v>0</v>
      </c>
      <c r="I12" s="16"/>
      <c r="J12" s="17"/>
    </row>
    <row r="13" spans="1:11" ht="14.25" x14ac:dyDescent="0.15">
      <c r="A13" s="11"/>
      <c r="B13" s="3" t="s">
        <v>28</v>
      </c>
      <c r="C13" s="9" t="s">
        <v>56</v>
      </c>
      <c r="D13" s="3" t="s">
        <v>16</v>
      </c>
      <c r="E13" s="3" t="s">
        <v>29</v>
      </c>
      <c r="F13" s="3" t="s">
        <v>12</v>
      </c>
      <c r="G13" s="5">
        <v>5000</v>
      </c>
      <c r="H13" s="15">
        <f t="shared" si="0"/>
        <v>833.33333333333337</v>
      </c>
      <c r="I13" s="16"/>
      <c r="J13" s="17"/>
    </row>
    <row r="14" spans="1:11" ht="14.25" x14ac:dyDescent="0.15">
      <c r="A14" s="11" t="s">
        <v>37</v>
      </c>
      <c r="B14" s="3" t="s">
        <v>38</v>
      </c>
      <c r="C14" s="10"/>
      <c r="D14" s="10" t="s">
        <v>39</v>
      </c>
      <c r="E14" s="3"/>
      <c r="F14" s="3" t="s">
        <v>40</v>
      </c>
      <c r="G14" s="4"/>
      <c r="H14" s="15">
        <f t="shared" si="0"/>
        <v>0</v>
      </c>
      <c r="I14" s="16"/>
      <c r="J14" s="17"/>
    </row>
    <row r="15" spans="1:11" ht="14.25" x14ac:dyDescent="0.15">
      <c r="A15" s="11"/>
      <c r="B15" s="3" t="s">
        <v>41</v>
      </c>
      <c r="C15" s="10"/>
      <c r="D15" s="10"/>
      <c r="E15" s="3" t="s">
        <v>42</v>
      </c>
      <c r="F15" s="3" t="s">
        <v>40</v>
      </c>
      <c r="G15" s="4"/>
      <c r="H15" s="15">
        <f t="shared" si="0"/>
        <v>0</v>
      </c>
      <c r="I15" s="16"/>
      <c r="J15" s="17"/>
    </row>
    <row r="16" spans="1:11" ht="14.25" x14ac:dyDescent="0.15">
      <c r="A16" s="11"/>
      <c r="B16" s="3" t="s">
        <v>43</v>
      </c>
      <c r="C16" s="10"/>
      <c r="D16" s="10"/>
      <c r="E16" s="3" t="s">
        <v>59</v>
      </c>
      <c r="F16" s="3" t="s">
        <v>40</v>
      </c>
      <c r="G16" s="4">
        <v>3000</v>
      </c>
      <c r="H16" s="15">
        <f t="shared" si="0"/>
        <v>500</v>
      </c>
      <c r="I16" s="16"/>
      <c r="J16" s="17"/>
    </row>
    <row r="17" spans="1:10" ht="14.25" x14ac:dyDescent="0.15">
      <c r="A17" s="11"/>
      <c r="B17" s="3" t="s">
        <v>44</v>
      </c>
      <c r="C17" s="10"/>
      <c r="D17" s="10"/>
      <c r="E17" s="3" t="s">
        <v>42</v>
      </c>
      <c r="F17" s="3" t="s">
        <v>40</v>
      </c>
      <c r="G17" s="4">
        <v>2000</v>
      </c>
      <c r="H17" s="15">
        <f t="shared" si="0"/>
        <v>333.33333333333331</v>
      </c>
      <c r="I17" s="16"/>
      <c r="J17" s="17"/>
    </row>
    <row r="18" spans="1:10" ht="14.25" x14ac:dyDescent="0.15">
      <c r="A18" s="11"/>
      <c r="B18" s="3" t="s">
        <v>45</v>
      </c>
      <c r="C18" s="10"/>
      <c r="D18" s="10"/>
      <c r="E18" s="3"/>
      <c r="F18" s="3" t="s">
        <v>40</v>
      </c>
      <c r="G18" s="4">
        <v>3000</v>
      </c>
      <c r="H18" s="15">
        <f t="shared" si="0"/>
        <v>500</v>
      </c>
      <c r="I18" s="16"/>
      <c r="J18" s="17"/>
    </row>
    <row r="19" spans="1:10" ht="14.25" x14ac:dyDescent="0.15">
      <c r="A19" s="11"/>
      <c r="B19" s="3" t="s">
        <v>46</v>
      </c>
      <c r="C19" s="10"/>
      <c r="D19" s="3" t="s">
        <v>47</v>
      </c>
      <c r="E19" s="3"/>
      <c r="F19" s="3" t="s">
        <v>40</v>
      </c>
      <c r="G19" s="4">
        <v>6000</v>
      </c>
      <c r="H19" s="15">
        <f t="shared" si="0"/>
        <v>1000</v>
      </c>
      <c r="I19" s="16"/>
      <c r="J19" s="17"/>
    </row>
    <row r="20" spans="1:10" ht="14.25" x14ac:dyDescent="0.15">
      <c r="A20" s="11" t="s">
        <v>30</v>
      </c>
      <c r="B20" s="3" t="s">
        <v>31</v>
      </c>
      <c r="C20" s="10" t="s">
        <v>32</v>
      </c>
      <c r="D20" s="10" t="s">
        <v>33</v>
      </c>
      <c r="E20" s="3" t="s">
        <v>34</v>
      </c>
      <c r="F20" s="3" t="s">
        <v>27</v>
      </c>
      <c r="G20" s="4">
        <v>35000</v>
      </c>
      <c r="H20" s="15">
        <f t="shared" si="0"/>
        <v>5833.333333333333</v>
      </c>
      <c r="I20" s="16"/>
      <c r="J20" s="17"/>
    </row>
    <row r="21" spans="1:10" ht="14.25" x14ac:dyDescent="0.15">
      <c r="A21" s="11"/>
      <c r="B21" s="3" t="s">
        <v>35</v>
      </c>
      <c r="C21" s="10"/>
      <c r="D21" s="10"/>
      <c r="E21" s="3" t="s">
        <v>36</v>
      </c>
      <c r="F21" s="3" t="s">
        <v>27</v>
      </c>
      <c r="G21" s="4">
        <v>35000</v>
      </c>
      <c r="H21" s="15">
        <f t="shared" si="0"/>
        <v>5833.333333333333</v>
      </c>
      <c r="I21" s="16"/>
      <c r="J21" s="17"/>
    </row>
  </sheetData>
  <mergeCells count="16">
    <mergeCell ref="A20:A21"/>
    <mergeCell ref="C20:C21"/>
    <mergeCell ref="D20:D21"/>
    <mergeCell ref="A14:A19"/>
    <mergeCell ref="C14:C19"/>
    <mergeCell ref="D14:D18"/>
    <mergeCell ref="E10:E11"/>
    <mergeCell ref="A2:A13"/>
    <mergeCell ref="B2:B5"/>
    <mergeCell ref="C2:C5"/>
    <mergeCell ref="D2:D5"/>
    <mergeCell ref="C6:C9"/>
    <mergeCell ref="D6:D9"/>
    <mergeCell ref="B8:B9"/>
    <mergeCell ref="B10:B11"/>
    <mergeCell ref="C10:C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2021-06-25T05:57:11Z</dcterms:modified>
</cp:coreProperties>
</file>